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<sst xmlns="http://schemas.openxmlformats.org/spreadsheetml/2006/main" count="22" uniqueCount="18">
  <si>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Percent of non-smokers</t>
  </si>
  <si>
    <t>Threshold</t>
  </si>
  <si>
    <t>Brisbane</t>
  </si>
  <si>
    <t>Amsterdam</t>
  </si>
  <si>
    <t>Fictious Data</t>
  </si>
  <si>
    <t>Boulder &lt; 2009</t>
  </si>
  <si>
    <t>Boulder &gt; 2009</t>
  </si>
  <si>
    <t>Never used</t>
  </si>
  <si>
    <t>used &gt;10 times</t>
  </si>
  <si>
    <t>used&lt;10 times</t>
  </si>
  <si>
    <t>Threshold 1</t>
  </si>
  <si>
    <t>Threshold 2</t>
  </si>
  <si>
    <t xml:space="preserve"> </t>
  </si>
  <si>
    <t>T21 (displacement)</t>
  </si>
  <si>
    <t>T11 (1st threshold)</t>
  </si>
  <si>
    <t>Binary Data</t>
  </si>
  <si>
    <t>Ordinal Data</t>
  </si>
  <si>
    <t>T11+T21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</si>
</sst>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8" borderId="0" xfId="0" applyFill="1" applyAlignment="1">
      <alignment/>
    </xf>
    <xf numFmtId="10" fontId="0" fillId="8" borderId="0" xfId="0" applyNumberFormat="1" applyFill="1" applyAlignment="1">
      <alignment/>
    </xf>
    <xf numFmtId="0" fontId="0" fillId="10" borderId="0" xfId="0" applyFill="1" applyAlignment="1">
      <alignment/>
    </xf>
    <xf numFmtId="10" fontId="0" fillId="10" borderId="0" xfId="0" applyNumberFormat="1" applyFill="1" applyAlignment="1">
      <alignment/>
    </xf>
    <xf numFmtId="0" fontId="32" fillId="10" borderId="0" xfId="0" applyFont="1" applyFill="1" applyAlignment="1">
      <alignment/>
    </xf>
    <xf numFmtId="0" fontId="32" fillId="8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2.28125" style="0" bestFit="1" customWidth="1"/>
    <col min="2" max="2" width="22.57421875" style="0" bestFit="1" customWidth="1"/>
    <col min="4" max="4" width="11.28125" style="0" bestFit="1" customWidth="1"/>
    <col min="5" max="6" width="14.00390625" style="0" bestFit="1" customWidth="1"/>
  </cols>
  <sheetData>
    <row r="1" spans="1:6" ht="15">
      <c r="A1" t="s">
        <v>4</v>
      </c>
      <c r="B1" s="5" t="s">
        <v>15</v>
      </c>
      <c r="C1" s="3" t="s">
        <v>2</v>
      </c>
      <c r="D1" s="3" t="s">
        <v>3</v>
      </c>
      <c r="E1" s="3" t="s">
        <v>5</v>
      </c>
      <c r="F1" s="3" t="s">
        <v>6</v>
      </c>
    </row>
    <row r="2" spans="2:6" ht="15">
      <c r="B2" s="3" t="s">
        <v>0</v>
      </c>
      <c r="C2" s="4">
        <v>0.52964</v>
      </c>
      <c r="D2" s="4">
        <v>0.85</v>
      </c>
      <c r="E2" s="4">
        <v>0.65</v>
      </c>
      <c r="F2" s="4">
        <v>0.35</v>
      </c>
    </row>
    <row r="3" spans="2:6" ht="15">
      <c r="B3" s="3" t="s">
        <v>1</v>
      </c>
      <c r="C3" s="3">
        <f>NORMSINV(C2)</f>
        <v>0.07436494673429082</v>
      </c>
      <c r="D3" s="3">
        <f>NORMSINV(D2)</f>
        <v>1.0364333894937898</v>
      </c>
      <c r="E3" s="3">
        <f>NORMSINV(E2)</f>
        <v>0.38532046640756784</v>
      </c>
      <c r="F3" s="3">
        <f>NORMSINV(F2)</f>
        <v>-0.38532046640756784</v>
      </c>
    </row>
    <row r="6" spans="2:6" ht="15">
      <c r="B6" s="6" t="s">
        <v>16</v>
      </c>
      <c r="C6" s="1" t="s">
        <v>2</v>
      </c>
      <c r="D6" s="1" t="s">
        <v>3</v>
      </c>
      <c r="E6" s="1" t="s">
        <v>5</v>
      </c>
      <c r="F6" s="1" t="s">
        <v>6</v>
      </c>
    </row>
    <row r="7" spans="2:6" ht="15">
      <c r="B7" s="1" t="s">
        <v>7</v>
      </c>
      <c r="C7" s="2">
        <v>0.52964</v>
      </c>
      <c r="D7" s="2">
        <v>0.85</v>
      </c>
      <c r="E7" s="2">
        <v>0.65</v>
      </c>
      <c r="F7" s="2">
        <v>0.35</v>
      </c>
    </row>
    <row r="8" spans="2:6" ht="15">
      <c r="B8" s="1" t="s">
        <v>8</v>
      </c>
      <c r="C8" s="2">
        <v>0.05</v>
      </c>
      <c r="D8" s="2">
        <v>0.05</v>
      </c>
      <c r="E8" s="2">
        <v>0.05</v>
      </c>
      <c r="F8" s="2">
        <v>0.05</v>
      </c>
    </row>
    <row r="9" spans="2:6" ht="15">
      <c r="B9" s="1" t="s">
        <v>9</v>
      </c>
      <c r="C9" s="2">
        <f>1-C7-C8</f>
        <v>0.42036</v>
      </c>
      <c r="D9" s="2">
        <f>1-D7-D8</f>
        <v>0.10000000000000002</v>
      </c>
      <c r="E9" s="2">
        <f>1-E7-E8</f>
        <v>0.3</v>
      </c>
      <c r="F9" s="2">
        <f>1-F7-F8</f>
        <v>0.6</v>
      </c>
    </row>
    <row r="10" spans="2:6" ht="15">
      <c r="B10" s="1"/>
      <c r="C10" s="1"/>
      <c r="D10" s="1"/>
      <c r="E10" s="1"/>
      <c r="F10" s="1"/>
    </row>
    <row r="11" spans="2:6" ht="15">
      <c r="B11" s="1" t="s">
        <v>10</v>
      </c>
      <c r="C11" s="1">
        <f>NORMSINV(C7)</f>
        <v>0.07436494673429082</v>
      </c>
      <c r="D11" s="1">
        <f>NORMSINV(D7)</f>
        <v>1.0364333894937898</v>
      </c>
      <c r="E11" s="1">
        <f>NORMSINV(E7)</f>
        <v>0.38532046640756784</v>
      </c>
      <c r="F11" s="1">
        <f>NORMSINV(F7)</f>
        <v>-0.38532046640756784</v>
      </c>
    </row>
    <row r="12" spans="2:6" ht="15">
      <c r="B12" s="1" t="s">
        <v>11</v>
      </c>
      <c r="C12" s="1">
        <f>NORMSINV(C7+C8)</f>
        <v>0.20097259868276343</v>
      </c>
      <c r="D12" s="1">
        <f>NORMSINV(D7+D8)</f>
        <v>1.2815515655446006</v>
      </c>
      <c r="E12" s="1">
        <f>NORMSINV(E7+E8)</f>
        <v>0.524400512708041</v>
      </c>
      <c r="F12" s="1">
        <f>NORMSINV(F7+F8)</f>
        <v>-0.2533471031357999</v>
      </c>
    </row>
    <row r="13" spans="2:6" ht="15">
      <c r="B13" s="1"/>
      <c r="C13" s="1"/>
      <c r="D13" s="1"/>
      <c r="E13" s="1"/>
      <c r="F13" s="1"/>
    </row>
    <row r="14" spans="2:6" ht="15">
      <c r="B14" s="1" t="s">
        <v>14</v>
      </c>
      <c r="C14" s="1">
        <f>C11</f>
        <v>0.07436494673429082</v>
      </c>
      <c r="D14" s="1">
        <f>D11</f>
        <v>1.0364333894937898</v>
      </c>
      <c r="E14" s="1">
        <f>E11</f>
        <v>0.38532046640756784</v>
      </c>
      <c r="F14" s="1">
        <f>F11</f>
        <v>-0.38532046640756784</v>
      </c>
    </row>
    <row r="15" spans="1:6" ht="15">
      <c r="A15" t="s">
        <v>12</v>
      </c>
      <c r="B15" s="1" t="s">
        <v>13</v>
      </c>
      <c r="C15" s="1">
        <f>C12-C11</f>
        <v>0.12660765194847262</v>
      </c>
      <c r="D15" s="1">
        <f>D12-D11</f>
        <v>0.24511817605081077</v>
      </c>
      <c r="E15" s="1">
        <f>E12-E11</f>
        <v>0.13908004630047316</v>
      </c>
      <c r="F15" s="1">
        <f>F12-F11</f>
        <v>0.13197336327176795</v>
      </c>
    </row>
    <row r="16" spans="2:6" ht="15">
      <c r="B16" s="1" t="s">
        <v>17</v>
      </c>
      <c r="C16" s="1">
        <f>C14+C15</f>
        <v>0.20097259868276346</v>
      </c>
      <c r="D16" s="1">
        <f>D14+D15</f>
        <v>1.2815515655446006</v>
      </c>
      <c r="E16" s="1">
        <f>E14+E15</f>
        <v>0.524400512708041</v>
      </c>
      <c r="F16" s="1">
        <f>F14+F15</f>
        <v>-0.2533471031357999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2012-03-07T14:18:20Z</dcterms:modified>
  <cp:category/>
  <cp:version/>
  <cp:contentType/>
  <cp:contentStatus/>
</cp:coreProperties>
</file>